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Sheet1!$E$124</definedName>
    <definedName name="_ftn10" localSheetId="0">Sheet1!$E$133</definedName>
    <definedName name="_ftn11" localSheetId="0">Sheet1!$E$134</definedName>
    <definedName name="_ftn2" localSheetId="0">Sheet1!$E$125</definedName>
    <definedName name="_ftn3" localSheetId="0">Sheet1!$E$126</definedName>
    <definedName name="_ftn4" localSheetId="0">Sheet1!$E$127</definedName>
    <definedName name="_ftn5" localSheetId="0">Sheet1!$E$128</definedName>
    <definedName name="_ftn6" localSheetId="0">Sheet1!$E$129</definedName>
    <definedName name="_ftn7" localSheetId="0">Sheet1!$E$130</definedName>
    <definedName name="_ftn8" localSheetId="0">Sheet1!$E$131</definedName>
    <definedName name="_ftn9" localSheetId="0">Sheet1!$E$132</definedName>
    <definedName name="_ftnref1" localSheetId="0">Sheet1!$P$9</definedName>
    <definedName name="_ftnref10" localSheetId="0">Sheet1!$BD$113</definedName>
    <definedName name="_ftnref11" localSheetId="0">Sheet1!$BE$117</definedName>
    <definedName name="_ftnref2" localSheetId="0">Sheet1!$P$10</definedName>
    <definedName name="_ftnref3" localSheetId="0">Sheet1!#REF!</definedName>
    <definedName name="_ftnref4" localSheetId="0">Sheet1!$E$8</definedName>
    <definedName name="_ftnref5" localSheetId="0">Sheet1!#REF!</definedName>
    <definedName name="_ftnref6" localSheetId="0">Sheet1!#REF!</definedName>
    <definedName name="_ftnref7" localSheetId="0">Sheet1!$V$41</definedName>
    <definedName name="_ftnref8" localSheetId="0">Sheet1!$AN$41</definedName>
    <definedName name="_ftnref9" localSheetId="0">Sheet1!$BA$41</definedName>
  </definedNames>
  <calcPr calcId="124519"/>
</workbook>
</file>

<file path=xl/calcChain.xml><?xml version="1.0" encoding="utf-8"?>
<calcChain xmlns="http://schemas.openxmlformats.org/spreadsheetml/2006/main">
  <c r="I98" i="1"/>
  <c r="I97"/>
  <c r="I11"/>
  <c r="I12"/>
  <c r="I13"/>
  <c r="I14"/>
  <c r="I15"/>
  <c r="I16"/>
  <c r="I17"/>
  <c r="I18"/>
  <c r="I19"/>
  <c r="I10"/>
  <c r="E50"/>
  <c r="I50" s="1"/>
  <c r="E51"/>
  <c r="I51" s="1"/>
  <c r="E52"/>
  <c r="I52" s="1"/>
  <c r="E75"/>
  <c r="I75" s="1"/>
  <c r="E76"/>
  <c r="I76" s="1"/>
  <c r="E74"/>
  <c r="I74" s="1"/>
  <c r="E71"/>
  <c r="I71" s="1"/>
  <c r="E72"/>
  <c r="I72" s="1"/>
  <c r="E70"/>
  <c r="I70" s="1"/>
  <c r="E48"/>
  <c r="I48" s="1"/>
  <c r="E47"/>
  <c r="I47" s="1"/>
  <c r="E46"/>
  <c r="I46" s="1"/>
  <c r="E68"/>
  <c r="I68" s="1"/>
  <c r="E67"/>
  <c r="I67" s="1"/>
  <c r="E66"/>
  <c r="I66" s="1"/>
  <c r="E64"/>
  <c r="I64" s="1"/>
  <c r="E63"/>
  <c r="I63" s="1"/>
  <c r="E62"/>
  <c r="I62" s="1"/>
  <c r="E60"/>
  <c r="I60" s="1"/>
  <c r="E59"/>
  <c r="I59" s="1"/>
  <c r="E58"/>
  <c r="I58" s="1"/>
  <c r="E56"/>
  <c r="I56" s="1"/>
  <c r="E55"/>
  <c r="I55" s="1"/>
  <c r="E54"/>
  <c r="I54" s="1"/>
  <c r="E43"/>
  <c r="I43" s="1"/>
  <c r="E44"/>
  <c r="I44" s="1"/>
  <c r="E42"/>
  <c r="I42" s="1"/>
  <c r="E39"/>
  <c r="I39" s="1"/>
  <c r="E40"/>
  <c r="I40" s="1"/>
  <c r="E38"/>
  <c r="I38" s="1"/>
</calcChain>
</file>

<file path=xl/sharedStrings.xml><?xml version="1.0" encoding="utf-8"?>
<sst xmlns="http://schemas.openxmlformats.org/spreadsheetml/2006/main" count="185" uniqueCount="133">
  <si>
    <t>Գնման առարկայի</t>
  </si>
  <si>
    <t>Անվանումը</t>
  </si>
  <si>
    <t>Քանակը[1]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</si>
  <si>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</si>
  <si>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</si>
  <si>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</si>
  <si>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Առկա ֆինանսական միջոցներով[2]</t>
  </si>
  <si>
    <t>ընդհանուր</t>
  </si>
  <si>
    <t>/ՀՀ դրամ/</t>
  </si>
  <si>
    <t>Առկա ֆինանսական միջոցներով[3]</t>
  </si>
  <si>
    <t>Գնման ընթացակարգի ընտրության հիմնավորումը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</si>
  <si>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</si>
  <si>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</si>
  <si>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</si>
  <si>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</si>
  <si>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</si>
  <si>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</si>
  <si>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X</t>
  </si>
  <si>
    <t>Հրավեր ուղարկելու կամ հրապարակելու ամսաթիվը</t>
  </si>
  <si>
    <t>…</t>
  </si>
  <si>
    <t>Հրավերի վերաբերյալ պարզաբանումների ամսաթիվը</t>
  </si>
  <si>
    <t>Հարցարդման ստացման</t>
  </si>
  <si>
    <t>Պարզաբանման</t>
  </si>
  <si>
    <t>Հ/Հ</t>
  </si>
  <si>
    <t xml:space="preserve">Յուրաքանչյուր մասնակցի հայտով ներկայացված գները </t>
  </si>
  <si>
    <t>Գինն առանց ԱԱՀ</t>
  </si>
  <si>
    <t>ԱԱՀ</t>
  </si>
  <si>
    <t>Ընդհանուր</t>
  </si>
  <si>
    <t>Չափաբաժին 1</t>
  </si>
  <si>
    <t>Չափաբաժին 2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</si>
  <si>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</si>
  <si>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</si>
  <si>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</si>
  <si>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</si>
  <si>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Առաջարկած գնման առարկայի տեխնիկա-կան հատկանիշ-ների համա-պատասխա-նությունը</t>
  </si>
  <si>
    <t>Գնային առաջարկ</t>
  </si>
  <si>
    <t>Գնման ֆինանսավորման աղբյուրը` ըստ բյուջետային ծախսերի գործառական դասակարգման[1]</t>
  </si>
  <si>
    <t>Հրավերում կատարված փոփոխությունների ամսաթիվը[1]</t>
  </si>
  <si>
    <t xml:space="preserve">  ՀՀ դրամ[1]</t>
  </si>
  <si>
    <t>առկա ֆինանսական միջոցներով[2]</t>
  </si>
  <si>
    <t>առկա ֆինանսական միջոցներով [3]</t>
  </si>
  <si>
    <t>առկա ֆինանսական միջոցներով [4]</t>
  </si>
  <si>
    <t>Չափման միավորը</t>
  </si>
  <si>
    <t>Այլ տեղեկություններ</t>
  </si>
  <si>
    <t xml:space="preserve">Ծանոթություն` </t>
  </si>
  <si>
    <t>Ընտրված մասնակցի որոշման ամսաթիվը</t>
  </si>
  <si>
    <t>Անգործության ժամկետ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</si>
  <si>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</si>
  <si>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</si>
  <si>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</si>
  <si>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</si>
  <si>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</si>
  <si>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</si>
  <si>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</si>
  <si>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վերջնաժամկետը</t>
  </si>
  <si>
    <t>Գինը</t>
  </si>
  <si>
    <t>ՀՀ դրամ</t>
  </si>
  <si>
    <t xml:space="preserve">Առկա ֆինանսական միջոցներով </t>
  </si>
  <si>
    <t>Ընդհանուր[1]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</si>
  <si>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</si>
  <si>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</si>
  <si>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</si>
  <si>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</si>
  <si>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ՀՎՀՀ[1] / Անձնագրի համարը և սերիան</t>
  </si>
  <si>
    <r>
      <t>Ծանոթություն`</t>
    </r>
    <r>
      <rPr>
        <sz val="7"/>
        <color theme="1"/>
        <rFont val="GHEA Grapalat"/>
        <family val="3"/>
      </rPr>
      <t xml:space="preserve"> </t>
    </r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</si>
  <si>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</si>
  <si>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r>
  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  </r>
    <r>
      <rPr>
        <sz val="7"/>
        <color theme="1"/>
        <rFont val="GHEA Grapalat"/>
        <family val="3"/>
      </rPr>
      <t xml:space="preserve"> </t>
    </r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</si>
  <si>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</si>
  <si>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</si>
  <si>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</si>
  <si>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</si>
  <si>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</si>
  <si>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</si>
  <si>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Լիանա Ղավալյան</t>
  </si>
  <si>
    <t>011 51 41 94</t>
  </si>
  <si>
    <t>liana.ghavalyan@yerevan.am</t>
  </si>
  <si>
    <t>Անգործության ժամկետի սկիզբ</t>
  </si>
  <si>
    <t xml:space="preserve"> Անգործության ժամկետի ավարտ</t>
  </si>
  <si>
    <t>Տեխնիկական միջոցներ</t>
  </si>
  <si>
    <t>Մասնագիտական գործունեություն</t>
  </si>
  <si>
    <t>Մասնագիտական փոր-ձառությունը</t>
  </si>
  <si>
    <t>Հրավերով պա-հանջվող փաստա-թղթերի առկա-յությունը</t>
  </si>
  <si>
    <t>Ծրարը կազմելու և ներկա-յացնելու համա-պատասխանությունը</t>
  </si>
  <si>
    <t>Չափաբաժնի համարը</t>
  </si>
  <si>
    <t>Մասնակիցների անվանումները</t>
  </si>
  <si>
    <t>Կանխավճարի չափը</t>
  </si>
  <si>
    <t>Աշխատանքային ռեսուրսներ</t>
  </si>
  <si>
    <t>դրամ</t>
  </si>
  <si>
    <t>Էյ Վի Էն Գրուպ ՍՊԸ</t>
  </si>
  <si>
    <t>Սարգիս եւ Մարիաննա ՍՊԸ</t>
  </si>
  <si>
    <t>Չափաբաժին 3</t>
  </si>
  <si>
    <t>Չափաբաժին 4</t>
  </si>
  <si>
    <t>Չափաբաժին 5</t>
  </si>
  <si>
    <t>Չափաբաժին 6</t>
  </si>
  <si>
    <t>Չափաբաժին 7</t>
  </si>
  <si>
    <t>Չափաբաժին 8</t>
  </si>
  <si>
    <t>Չափաբաժին 9</t>
  </si>
  <si>
    <t>Չափաբաժին 10</t>
  </si>
  <si>
    <t>13.09.2018</t>
  </si>
  <si>
    <t>10.10.2018</t>
  </si>
  <si>
    <t>01</t>
  </si>
  <si>
    <t>05</t>
  </si>
  <si>
    <r>
      <t>Նալբանդյան</t>
    </r>
    <r>
      <rPr>
        <sz val="10"/>
        <color rgb="FF000000"/>
        <rFont val="Arial Armenian"/>
        <family val="2"/>
      </rPr>
      <t xml:space="preserve"> 23.  8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պատշգամբի վերականգնման  նախագծանախահաշվային փաստաթղթերի կազմման և փորձաքննության եզրակացության տրամադրման աշխատանքներ</t>
    </r>
  </si>
  <si>
    <r>
      <t>Բրյուսով</t>
    </r>
    <r>
      <rPr>
        <sz val="10"/>
        <color rgb="FF000000"/>
        <rFont val="Arial Armenian"/>
        <family val="2"/>
      </rPr>
      <t xml:space="preserve"> 20.  4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պատշգամբի վերականգնման  նախագծանախահաշվային փաստաթղթերի կազմման և փորձաքննության եզրակացության տրամադրման աշխատանքներ</t>
    </r>
  </si>
  <si>
    <r>
      <t>Բաղրամյան</t>
    </r>
    <r>
      <rPr>
        <sz val="10"/>
        <color rgb="FF000000"/>
        <rFont val="Arial Armenian"/>
        <family val="2"/>
      </rPr>
      <t xml:space="preserve"> 2.  27, 30, 31 </t>
    </r>
    <r>
      <rPr>
        <sz val="10"/>
        <color rgb="FF000000"/>
        <rFont val="Sylfaen"/>
        <family val="1"/>
      </rPr>
      <t xml:space="preserve">բն </t>
    </r>
    <r>
      <rPr>
        <sz val="9"/>
        <color rgb="FF000000"/>
        <rFont val="GHEA Grapalat"/>
        <family val="3"/>
      </rPr>
      <t>պատշգամբների վերականգնման  նախագծանախահաշվային փաստաթղթերի կազմման և փորձաքննության եզրակացության տրամադրման աշխատանքներ</t>
    </r>
  </si>
  <si>
    <r>
      <t>Աբովյան</t>
    </r>
    <r>
      <rPr>
        <sz val="10"/>
        <color rgb="FF000000"/>
        <rFont val="Arial Armenian"/>
        <family val="2"/>
      </rPr>
      <t xml:space="preserve"> 66.   6, 4 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պատշգամբների վերականգնման  նախագծանախահաշվային փաստաթղթերի կազմման և փորձաքննության եզրակացության տրամադրման աշխատանքներ</t>
    </r>
  </si>
  <si>
    <r>
      <t>Բայրոնի</t>
    </r>
    <r>
      <rPr>
        <sz val="10"/>
        <color rgb="FF000000"/>
        <rFont val="Arial Armenian"/>
        <family val="2"/>
      </rPr>
      <t xml:space="preserve"> 6.  7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պատշգամբի վերականգնման  նախագծանախահաշվային փաստաթղթերի կազմման և փորձաքննության եզրակացության տրամադրման աշխատանքներ</t>
    </r>
  </si>
  <si>
    <r>
      <t>Բայրոնի</t>
    </r>
    <r>
      <rPr>
        <sz val="10"/>
        <color rgb="FF000000"/>
        <rFont val="Arial Armenian"/>
        <family val="2"/>
      </rPr>
      <t xml:space="preserve"> 10.   4, 6 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պատշգամբների վերականգնման  նախագծանախահաշվային փաստաթղթերի կազմման և փորձաքննության եզրակացության տրամադրման աշխատանքներ</t>
    </r>
  </si>
  <si>
    <r>
      <t>Վարդանանց</t>
    </r>
    <r>
      <rPr>
        <sz val="10"/>
        <color rgb="FF000000"/>
        <rFont val="Arial Armenian"/>
        <family val="2"/>
      </rPr>
      <t xml:space="preserve"> 26,  22, 23 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պատշգամբների վերականգնման  նախագծանախահաշվային փաստաթղթերի կազմման և փորձաքննության եզրակացության տրամադրման աշխատանքներ</t>
    </r>
  </si>
  <si>
    <r>
      <t>Արշակունյաց</t>
    </r>
    <r>
      <rPr>
        <sz val="10"/>
        <color rgb="FF000000"/>
        <rFont val="Arial Armenian"/>
        <family val="2"/>
      </rPr>
      <t xml:space="preserve"> 16</t>
    </r>
    <r>
      <rPr>
        <sz val="10"/>
        <color rgb="FF000000"/>
        <rFont val="Sylfaen"/>
        <family val="1"/>
      </rPr>
      <t>ա</t>
    </r>
    <r>
      <rPr>
        <sz val="10"/>
        <color rgb="FF000000"/>
        <rFont val="Arial Armenian"/>
        <family val="2"/>
      </rPr>
      <t xml:space="preserve">.    7, 15 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պատշգամբների վերականգնման  նախագծանախահաշվային փաստաթղթերի կազմման և փորձաքննության եզրակացության տրամադրման աշխատանքներ</t>
    </r>
  </si>
  <si>
    <r>
      <t>Արշակունյաց</t>
    </r>
    <r>
      <rPr>
        <sz val="10"/>
        <color rgb="FF000000"/>
        <rFont val="Arial Armenian"/>
        <family val="2"/>
      </rPr>
      <t xml:space="preserve"> 6.  41, 44, 47,  56, 59 </t>
    </r>
    <r>
      <rPr>
        <sz val="10"/>
        <color rgb="FF000000"/>
        <rFont val="Sylfaen"/>
        <family val="1"/>
      </rPr>
      <t>բն</t>
    </r>
    <r>
      <rPr>
        <sz val="10"/>
        <color rgb="FF000000"/>
        <rFont val="Arial Armenian"/>
        <family val="2"/>
      </rPr>
      <t>.</t>
    </r>
    <r>
      <rPr>
        <sz val="10"/>
        <color rgb="FF000000"/>
        <rFont val="Sylfaen"/>
        <family val="1"/>
      </rPr>
      <t xml:space="preserve"> </t>
    </r>
    <r>
      <rPr>
        <sz val="9"/>
        <color rgb="FF000000"/>
        <rFont val="GHEA Grapalat"/>
        <family val="3"/>
      </rPr>
      <t>պատշգամբների վերականգնման  նախագծանախահաշվային փաստաթղթերի կազմման և փորձաքննության եզրակացության տրամադրման աշխատանքներ</t>
    </r>
  </si>
  <si>
    <r>
      <t>Զավարյան</t>
    </r>
    <r>
      <rPr>
        <sz val="10"/>
        <color rgb="FF000000"/>
        <rFont val="Arial Armenian"/>
        <family val="2"/>
      </rPr>
      <t xml:space="preserve"> 8.   24 </t>
    </r>
    <r>
      <rPr>
        <sz val="10"/>
        <color rgb="FF000000"/>
        <rFont val="Sylfaen"/>
        <family val="1"/>
      </rPr>
      <t xml:space="preserve">բն </t>
    </r>
    <r>
      <rPr>
        <sz val="9"/>
        <color rgb="FF000000"/>
        <rFont val="GHEA Grapalat"/>
        <family val="3"/>
      </rPr>
      <t>պատշգամբի վերականգնման  նախագծանախահաշվային փաստաթղթերի կազմման և փորձաքննության եզրակացության տրամադրման աշխատանքներ</t>
    </r>
  </si>
  <si>
    <t>Հազարաշեն ՍՊԸ</t>
  </si>
  <si>
    <t>Մասնակիցների ներգրավման նպատակով՝ N ԵՔ-ԳՀԱՇՁԲ-18/46  ծածկագրով ընթացակարգի մասին հրապարակումներն իրականացվել են՝ համաձայն գնումների ոլորտը կարգավորող իրավական ակտերի</t>
  </si>
  <si>
    <t xml:space="preserve">ՀԱՅՏԱՐԱՐՈՒԹՅՈՒՆ (ՀԱՇՎԵՏՎՈՒԹՅՈՒՆ)
 ԳՆԱՆՇՄԱՆ ՀԱՐՑՄԱՆ  ՄԻՋՈՑՈՎ
ԿՆՔՎԱԾ ՊԱՅՄԱՆԱԳՐԻ ՄԱՍԻՆ
ԳՆԱՆՇՄԱՆ ՀԱՐՑՄԱՆ  ԾԱԾԿԱԳԻՐԸ՝ ԵՔ-ԳՀԱՇՁԲ-18/46
Պատվիրատուն` Երևանի քաղաքապետարանը, որը գտնվում է ք.Երևան, Արգիշտիի 1 հասցեում,  ստորև ներկայացնում է ԵՔ-ԳՀԱՇՁԲ-18/46 ծածկագրով հայտարարված գնանշման հարցման միջոցով գնում կատարելու արդյունքում կնքված պայմանագրերի մասին տեղեկատվությունը։
</t>
  </si>
  <si>
    <t>06.09.2018թ.</t>
  </si>
  <si>
    <t>18.09.2018</t>
  </si>
  <si>
    <t>23.09.2018</t>
  </si>
  <si>
    <t>27.09.2018</t>
  </si>
  <si>
    <t>ԵՔ-ԳՀԱՇՁԲ-18/46-1</t>
  </si>
  <si>
    <t>ԵՔ-ԳՀԱՇՁԲ-18/46-2</t>
  </si>
  <si>
    <t xml:space="preserve"> Ք.Երևան, Կոմիտաս 56Վ</t>
  </si>
  <si>
    <t>Հ/Հ 2470103171510000</t>
  </si>
  <si>
    <t>ՀՎՀՀ 01816381</t>
  </si>
  <si>
    <t>hazarashen@mail.ru</t>
  </si>
  <si>
    <t>sargismarianna@mail.ru</t>
  </si>
  <si>
    <t>ք. Եղվարդ, Նար Դոսի փողոց, 28 ա</t>
  </si>
  <si>
    <t>Հ/Հ 247370082148</t>
  </si>
  <si>
    <t>ՀՎՀՀ 03308717</t>
  </si>
  <si>
    <t>1-ին, 2-րդ, 5-րդ, 10-րդ</t>
  </si>
  <si>
    <t>3-րդ, 4-րդ, 6-րդ, 7-րդ, 8-րդ և 9-րդ</t>
  </si>
  <si>
    <t>27.09.2018, 08.10.2018</t>
  </si>
  <si>
    <t>08.10.2018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</si>
</sst>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2"/>
      <color theme="1"/>
      <name val="Times Armenian"/>
      <family val="1"/>
    </font>
    <font>
      <sz val="10"/>
      <color theme="1"/>
      <name val="GHEA Grapalat"/>
      <family val="3"/>
    </font>
    <font>
      <b/>
      <sz val="7"/>
      <color theme="1"/>
      <name val="GHEA Grapalat"/>
      <family val="3"/>
    </font>
    <font>
      <b/>
      <sz val="6"/>
      <color theme="1"/>
      <name val="GHEA Grapalat"/>
      <family val="3"/>
    </font>
    <font>
      <sz val="10"/>
      <color rgb="FF000000"/>
      <name val="Sylfaen"/>
      <family val="1"/>
    </font>
    <font>
      <sz val="8"/>
      <color rgb="FF000000"/>
      <name val="GHEA Grapalat"/>
      <family val="3"/>
    </font>
    <font>
      <sz val="8"/>
      <color theme="1"/>
      <name val="GHEA Grapalat"/>
      <family val="3"/>
    </font>
    <font>
      <sz val="12"/>
      <color rgb="FF000000"/>
      <name val="Calibri"/>
      <family val="2"/>
    </font>
    <font>
      <sz val="7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403931"/>
      <name val="GHEA Grapalat"/>
      <family val="3"/>
    </font>
    <font>
      <u/>
      <sz val="11"/>
      <color theme="10"/>
      <name val="Calibri"/>
      <family val="2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rgb="FF000000"/>
      <name val="GHEA Grapalat"/>
      <family val="3"/>
    </font>
    <font>
      <i/>
      <u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8"/>
      <color rgb="FF000000"/>
      <name val="Sylfaen"/>
      <family val="1"/>
    </font>
    <font>
      <sz val="8.5"/>
      <color rgb="FF403931"/>
      <name val="GHEA Grapalat"/>
      <family val="3"/>
    </font>
    <font>
      <sz val="9"/>
      <color theme="1"/>
      <name val="GHEA Grapalat"/>
      <family val="3"/>
    </font>
    <font>
      <sz val="9"/>
      <color rgb="FF403931"/>
      <name val="GHEA Grapalat"/>
      <family val="3"/>
    </font>
    <font>
      <sz val="9"/>
      <color theme="1"/>
      <name val="Calibri"/>
      <family val="2"/>
      <scheme val="minor"/>
    </font>
    <font>
      <b/>
      <sz val="8"/>
      <color theme="1"/>
      <name val="GHEA Grapalat"/>
      <family val="3"/>
    </font>
    <font>
      <sz val="8"/>
      <color theme="1"/>
      <name val="Calibri"/>
      <family val="2"/>
      <scheme val="minor"/>
    </font>
    <font>
      <sz val="10"/>
      <color rgb="FF000000"/>
      <name val="Arial Armenian"/>
      <family val="2"/>
    </font>
    <font>
      <sz val="9"/>
      <color rgb="FF000000"/>
      <name val="GHEA Grapalat"/>
      <family val="3"/>
    </font>
    <font>
      <sz val="9"/>
      <color theme="1"/>
      <name val="Sylfaen"/>
      <family val="1"/>
    </font>
    <font>
      <b/>
      <sz val="8.5"/>
      <color rgb="FF40393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17">
    <xf numFmtId="0" fontId="0" fillId="0" borderId="0" xfId="0"/>
    <xf numFmtId="0" fontId="13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1" fontId="9" fillId="0" borderId="1" xfId="0" applyNumberFormat="1" applyFont="1" applyBorder="1" applyAlignment="1">
      <alignment horizontal="center" wrapText="1"/>
    </xf>
    <xf numFmtId="1" fontId="10" fillId="0" borderId="13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0" xfId="0"/>
    <xf numFmtId="0" fontId="17" fillId="0" borderId="1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9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wrapText="1"/>
    </xf>
    <xf numFmtId="0" fontId="20" fillId="0" borderId="1" xfId="0" applyFont="1" applyBorder="1" applyAlignment="1">
      <alignment horizontal="justify" vertical="top" wrapText="1"/>
    </xf>
    <xf numFmtId="3" fontId="20" fillId="0" borderId="4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horizontal="justify" vertical="top" wrapText="1"/>
    </xf>
    <xf numFmtId="3" fontId="20" fillId="0" borderId="7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0" xfId="0"/>
    <xf numFmtId="3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3" fontId="22" fillId="0" borderId="4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horizontal="center"/>
    </xf>
    <xf numFmtId="0" fontId="23" fillId="0" borderId="0" xfId="0" applyFont="1"/>
    <xf numFmtId="0" fontId="23" fillId="0" borderId="1" xfId="0" applyFont="1" applyBorder="1"/>
    <xf numFmtId="0" fontId="19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49" fontId="24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wrapText="1"/>
    </xf>
    <xf numFmtId="0" fontId="25" fillId="0" borderId="0" xfId="0" applyFont="1"/>
    <xf numFmtId="0" fontId="6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2" fillId="0" borderId="2" xfId="1" applyBorder="1" applyAlignment="1" applyProtection="1">
      <alignment horizontal="center" wrapText="1"/>
    </xf>
    <xf numFmtId="0" fontId="12" fillId="0" borderId="4" xfId="1" applyBorder="1" applyAlignment="1" applyProtection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2" fillId="0" borderId="1" xfId="1" applyBorder="1" applyAlignment="1" applyProtection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6" xfId="0" applyBorder="1"/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gismarianna@mail.ru" TargetMode="External"/><Relationship Id="rId1" Type="http://schemas.openxmlformats.org/officeDocument/2006/relationships/hyperlink" Target="mailto:hazarashen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4"/>
  <sheetViews>
    <sheetView tabSelected="1" zoomScale="130" zoomScaleNormal="130" workbookViewId="0">
      <selection activeCell="F98" sqref="F98"/>
    </sheetView>
  </sheetViews>
  <sheetFormatPr defaultRowHeight="15"/>
  <cols>
    <col min="1" max="1" width="2.28515625" customWidth="1"/>
    <col min="2" max="2" width="37.42578125" style="59" customWidth="1"/>
    <col min="3" max="3" width="19.42578125" customWidth="1"/>
    <col min="4" max="4" width="17.42578125" style="61" customWidth="1"/>
    <col min="5" max="5" width="14.42578125" style="50" customWidth="1"/>
    <col min="6" max="6" width="14.42578125" customWidth="1"/>
    <col min="7" max="7" width="12.28515625" customWidth="1"/>
    <col min="8" max="8" width="17.5703125" customWidth="1"/>
    <col min="9" max="9" width="32.28515625" customWidth="1"/>
    <col min="10" max="10" width="19.5703125" customWidth="1"/>
  </cols>
  <sheetData>
    <row r="1" spans="1:9" ht="18" customHeight="1">
      <c r="B1" s="98" t="s">
        <v>114</v>
      </c>
      <c r="C1" s="99"/>
      <c r="D1" s="99"/>
      <c r="E1" s="99"/>
      <c r="F1" s="99"/>
      <c r="G1" s="99"/>
      <c r="H1" s="99"/>
      <c r="I1" s="99"/>
    </row>
    <row r="2" spans="1:9" ht="18" customHeight="1">
      <c r="B2" s="99"/>
      <c r="C2" s="99"/>
      <c r="D2" s="99"/>
      <c r="E2" s="99"/>
      <c r="F2" s="99"/>
      <c r="G2" s="99"/>
      <c r="H2" s="99"/>
      <c r="I2" s="99"/>
    </row>
    <row r="3" spans="1:9" s="3" customFormat="1" ht="18" customHeight="1">
      <c r="B3" s="99"/>
      <c r="C3" s="99"/>
      <c r="D3" s="99"/>
      <c r="E3" s="99"/>
      <c r="F3" s="99"/>
      <c r="G3" s="99"/>
      <c r="H3" s="99"/>
      <c r="I3" s="99"/>
    </row>
    <row r="4" spans="1:9" ht="27" customHeight="1">
      <c r="B4" s="99"/>
      <c r="C4" s="99"/>
      <c r="D4" s="99"/>
      <c r="E4" s="99"/>
      <c r="F4" s="99"/>
      <c r="G4" s="99"/>
      <c r="H4" s="99"/>
      <c r="I4" s="99"/>
    </row>
    <row r="5" spans="1:9" ht="27" customHeight="1" thickBot="1">
      <c r="B5" s="100"/>
      <c r="C5" s="100"/>
      <c r="D5" s="100"/>
      <c r="E5" s="100"/>
      <c r="F5" s="100"/>
      <c r="G5" s="100"/>
      <c r="H5" s="100"/>
      <c r="I5" s="100"/>
    </row>
    <row r="6" spans="1:9" ht="17.25" thickBot="1">
      <c r="B6" s="102" t="s">
        <v>0</v>
      </c>
      <c r="C6" s="102"/>
      <c r="D6" s="102"/>
      <c r="E6" s="102"/>
      <c r="F6" s="102"/>
      <c r="G6" s="102"/>
      <c r="H6" s="102"/>
      <c r="I6" s="102"/>
    </row>
    <row r="7" spans="1:9" ht="15.75" customHeight="1" thickBot="1">
      <c r="B7" s="90" t="s">
        <v>1</v>
      </c>
      <c r="C7" s="101" t="s">
        <v>42</v>
      </c>
      <c r="D7" s="101" t="s">
        <v>2</v>
      </c>
      <c r="E7" s="101"/>
      <c r="F7" s="101" t="s">
        <v>3</v>
      </c>
      <c r="G7" s="101"/>
      <c r="H7" s="101" t="s">
        <v>4</v>
      </c>
      <c r="I7" s="101" t="s">
        <v>5</v>
      </c>
    </row>
    <row r="8" spans="1:9" ht="15.75" customHeight="1" thickBot="1">
      <c r="B8" s="90"/>
      <c r="C8" s="101"/>
      <c r="D8" s="101" t="s">
        <v>6</v>
      </c>
      <c r="E8" s="91" t="s">
        <v>7</v>
      </c>
      <c r="F8" s="101" t="s">
        <v>8</v>
      </c>
      <c r="G8" s="101"/>
      <c r="H8" s="101"/>
      <c r="I8" s="101"/>
    </row>
    <row r="9" spans="1:9" ht="58.5" customHeight="1" thickBot="1">
      <c r="B9" s="90"/>
      <c r="C9" s="101"/>
      <c r="D9" s="101"/>
      <c r="E9" s="91"/>
      <c r="F9" s="8" t="s">
        <v>9</v>
      </c>
      <c r="G9" s="1" t="s">
        <v>7</v>
      </c>
      <c r="H9" s="101"/>
      <c r="I9" s="101"/>
    </row>
    <row r="10" spans="1:9" ht="72" customHeight="1" thickBot="1">
      <c r="A10">
        <v>1</v>
      </c>
      <c r="B10" s="52" t="s">
        <v>102</v>
      </c>
      <c r="C10" s="15" t="s">
        <v>87</v>
      </c>
      <c r="D10" s="9"/>
      <c r="E10" s="44">
        <v>1</v>
      </c>
      <c r="F10" s="9"/>
      <c r="G10" s="9">
        <v>35000</v>
      </c>
      <c r="H10" s="5"/>
      <c r="I10" s="35" t="str">
        <f>+B10</f>
        <v>Նալբանդյան 23.  8բն. պատշգամբի վերականգնման  նախագծանախահաշվային փաստաթղթերի կազմման և փորձաքննության եզրակացության տրամադրման աշխատանքներ</v>
      </c>
    </row>
    <row r="11" spans="1:9" s="33" customFormat="1" ht="72" customHeight="1" thickBot="1">
      <c r="A11" s="33">
        <v>2</v>
      </c>
      <c r="B11" s="52" t="s">
        <v>103</v>
      </c>
      <c r="C11" s="15" t="s">
        <v>87</v>
      </c>
      <c r="D11" s="9"/>
      <c r="E11" s="44">
        <v>1</v>
      </c>
      <c r="F11" s="9"/>
      <c r="G11" s="9">
        <v>35000</v>
      </c>
      <c r="H11" s="5"/>
      <c r="I11" s="35" t="str">
        <f t="shared" ref="I11:I19" si="0">+B11</f>
        <v>Բրյուսով 20.  4բն. պատշգամբի վերականգնման  նախագծանախահաշվային փաստաթղթերի կազմման և փորձաքննության եզրակացության տրամադրման աշխատանքներ</v>
      </c>
    </row>
    <row r="12" spans="1:9" s="33" customFormat="1" ht="72" customHeight="1" thickBot="1">
      <c r="A12" s="42">
        <v>3</v>
      </c>
      <c r="B12" s="52" t="s">
        <v>104</v>
      </c>
      <c r="C12" s="15" t="s">
        <v>87</v>
      </c>
      <c r="D12" s="9"/>
      <c r="E12" s="44">
        <v>1</v>
      </c>
      <c r="F12" s="9"/>
      <c r="G12" s="9">
        <v>105000</v>
      </c>
      <c r="H12" s="5"/>
      <c r="I12" s="35" t="str">
        <f t="shared" si="0"/>
        <v>Բաղրամյան 2.  27, 30, 31 բն պատշգամբների վերականգնման  նախագծանախահաշվային փաստաթղթերի կազմման և փորձաքննության եզրակացության տրամադրման աշխատանքներ</v>
      </c>
    </row>
    <row r="13" spans="1:9" s="33" customFormat="1" ht="72" customHeight="1" thickBot="1">
      <c r="A13" s="42">
        <v>4</v>
      </c>
      <c r="B13" s="52" t="s">
        <v>105</v>
      </c>
      <c r="C13" s="15" t="s">
        <v>87</v>
      </c>
      <c r="D13" s="9"/>
      <c r="E13" s="44">
        <v>1</v>
      </c>
      <c r="F13" s="9"/>
      <c r="G13" s="9">
        <v>70000</v>
      </c>
      <c r="H13" s="5"/>
      <c r="I13" s="35" t="str">
        <f t="shared" si="0"/>
        <v>Աբովյան 66.   6, 4 բն. պատշգամբների վերականգնման  նախագծանախահաշվային փաստաթղթերի կազմման և փորձաքննության եզրակացության տրամադրման աշխատանքներ</v>
      </c>
    </row>
    <row r="14" spans="1:9" s="33" customFormat="1" ht="72" customHeight="1" thickBot="1">
      <c r="A14" s="42">
        <v>5</v>
      </c>
      <c r="B14" s="52" t="s">
        <v>106</v>
      </c>
      <c r="C14" s="15" t="s">
        <v>87</v>
      </c>
      <c r="D14" s="9"/>
      <c r="E14" s="44">
        <v>1</v>
      </c>
      <c r="F14" s="9"/>
      <c r="G14" s="9">
        <v>35000</v>
      </c>
      <c r="H14" s="5"/>
      <c r="I14" s="35" t="str">
        <f t="shared" si="0"/>
        <v>Բայրոնի 6.  7բն. պատշգամբի վերականգնման  նախագծանախահաշվային փաստաթղթերի կազմման և փորձաքննության եզրակացության տրամադրման աշխատանքներ</v>
      </c>
    </row>
    <row r="15" spans="1:9" s="33" customFormat="1" ht="72" customHeight="1" thickBot="1">
      <c r="A15" s="42">
        <v>6</v>
      </c>
      <c r="B15" s="52" t="s">
        <v>107</v>
      </c>
      <c r="C15" s="15" t="s">
        <v>87</v>
      </c>
      <c r="D15" s="9"/>
      <c r="E15" s="44">
        <v>1</v>
      </c>
      <c r="F15" s="9"/>
      <c r="G15" s="9">
        <v>70000</v>
      </c>
      <c r="H15" s="5"/>
      <c r="I15" s="35" t="str">
        <f t="shared" si="0"/>
        <v>Բայրոնի 10.   4, 6 բն. պատշգամբների վերականգնման  նախագծանախահաշվային փաստաթղթերի կազմման և փորձաքննության եզրակացության տրամադրման աշխատանքներ</v>
      </c>
    </row>
    <row r="16" spans="1:9" s="33" customFormat="1" ht="72" customHeight="1" thickBot="1">
      <c r="A16" s="42">
        <v>7</v>
      </c>
      <c r="B16" s="52" t="s">
        <v>108</v>
      </c>
      <c r="C16" s="15" t="s">
        <v>87</v>
      </c>
      <c r="D16" s="9"/>
      <c r="E16" s="44">
        <v>1</v>
      </c>
      <c r="F16" s="9"/>
      <c r="G16" s="9">
        <v>70000</v>
      </c>
      <c r="H16" s="5"/>
      <c r="I16" s="35" t="str">
        <f t="shared" si="0"/>
        <v>Վարդանանց 26,  22, 23 բն. պատշգամբների վերականգնման  նախագծանախահաշվային փաստաթղթերի կազմման և փորձաքննության եզրակացության տրամադրման աշխատանքներ</v>
      </c>
    </row>
    <row r="17" spans="1:9" s="33" customFormat="1" ht="72" customHeight="1" thickBot="1">
      <c r="A17" s="42">
        <v>8</v>
      </c>
      <c r="B17" s="52" t="s">
        <v>109</v>
      </c>
      <c r="C17" s="15" t="s">
        <v>87</v>
      </c>
      <c r="D17" s="9"/>
      <c r="E17" s="44">
        <v>1</v>
      </c>
      <c r="F17" s="9"/>
      <c r="G17" s="9">
        <v>70000</v>
      </c>
      <c r="H17" s="5"/>
      <c r="I17" s="35" t="str">
        <f t="shared" si="0"/>
        <v>Արշակունյաց 16ա.    7, 15 բն. պատշգամբների վերականգնման  նախագծանախահաշվային փաստաթղթերի կազմման և փորձաքննության եզրակացության տրամադրման աշխատանքներ</v>
      </c>
    </row>
    <row r="18" spans="1:9" s="33" customFormat="1" ht="72" customHeight="1" thickBot="1">
      <c r="B18" s="52" t="s">
        <v>110</v>
      </c>
      <c r="C18" s="15" t="s">
        <v>87</v>
      </c>
      <c r="D18" s="9"/>
      <c r="E18" s="44">
        <v>1</v>
      </c>
      <c r="F18" s="9"/>
      <c r="G18" s="9">
        <v>175000</v>
      </c>
      <c r="H18" s="5"/>
      <c r="I18" s="35" t="str">
        <f t="shared" si="0"/>
        <v>Արշակունյաց 6.  41, 44, 47,  56, 59 բն. պատշգամբների վերականգնման  նախագծանախահաշվային փաստաթղթերի կազմման և փորձաքննության եզրակացության տրամադրման աշխատանքներ</v>
      </c>
    </row>
    <row r="19" spans="1:9" s="33" customFormat="1" ht="72" customHeight="1" thickBot="1">
      <c r="B19" s="52" t="s">
        <v>111</v>
      </c>
      <c r="C19" s="15" t="s">
        <v>87</v>
      </c>
      <c r="D19" s="9"/>
      <c r="E19" s="44">
        <v>1</v>
      </c>
      <c r="F19" s="9"/>
      <c r="G19" s="9">
        <v>35000</v>
      </c>
      <c r="H19" s="5"/>
      <c r="I19" s="35" t="str">
        <f t="shared" si="0"/>
        <v>Զավարյան 8.   24 բն պատշգամբի վերականգնման  նախագծանախահաշվային փաստաթղթերի կազմման և փորձաքննության եզրակացության տրամադրման աշխատանքներ</v>
      </c>
    </row>
    <row r="20" spans="1:9" ht="15.75" customHeight="1" thickBot="1">
      <c r="B20" s="68"/>
      <c r="C20" s="68"/>
      <c r="D20" s="68"/>
      <c r="E20" s="68"/>
      <c r="F20" s="68"/>
      <c r="G20" s="68"/>
      <c r="H20" s="68"/>
      <c r="I20" s="68"/>
    </row>
    <row r="21" spans="1:9" ht="15.75" customHeight="1" thickBot="1">
      <c r="B21" s="113" t="s">
        <v>10</v>
      </c>
      <c r="C21" s="113"/>
      <c r="D21" s="113"/>
      <c r="E21" s="113"/>
      <c r="F21" s="114"/>
      <c r="G21" s="114"/>
      <c r="H21" s="114"/>
      <c r="I21" s="114"/>
    </row>
    <row r="22" spans="1:9" ht="18.75" customHeight="1" thickBot="1">
      <c r="B22" s="110" t="s">
        <v>36</v>
      </c>
      <c r="C22" s="111"/>
      <c r="D22" s="111"/>
      <c r="E22" s="111"/>
      <c r="F22" s="111"/>
      <c r="G22" s="111"/>
      <c r="H22" s="111"/>
      <c r="I22" s="112"/>
    </row>
    <row r="23" spans="1:9" ht="15" customHeight="1" thickBot="1">
      <c r="B23" s="53" t="s">
        <v>11</v>
      </c>
      <c r="C23" s="101" t="s">
        <v>12</v>
      </c>
      <c r="D23" s="101"/>
      <c r="E23" s="45" t="s">
        <v>13</v>
      </c>
      <c r="F23" s="101" t="s">
        <v>14</v>
      </c>
      <c r="G23" s="101"/>
      <c r="H23" s="1" t="s">
        <v>15</v>
      </c>
      <c r="I23" s="1" t="s">
        <v>16</v>
      </c>
    </row>
    <row r="24" spans="1:9" ht="15.75" thickBot="1">
      <c r="B24" s="54" t="s">
        <v>100</v>
      </c>
      <c r="C24" s="103" t="s">
        <v>101</v>
      </c>
      <c r="D24" s="103"/>
      <c r="E24" s="45">
        <v>1</v>
      </c>
      <c r="F24" s="101">
        <v>51</v>
      </c>
      <c r="G24" s="101"/>
      <c r="H24" s="1" t="s">
        <v>17</v>
      </c>
      <c r="I24" s="1"/>
    </row>
    <row r="25" spans="1:9" ht="15.75" customHeight="1" thickBot="1">
      <c r="B25" s="68"/>
      <c r="C25" s="68"/>
      <c r="D25" s="68"/>
      <c r="E25" s="68"/>
      <c r="F25" s="68"/>
      <c r="G25" s="68"/>
      <c r="H25" s="68"/>
      <c r="I25" s="68"/>
    </row>
    <row r="26" spans="1:9" ht="15.75" customHeight="1" thickBot="1">
      <c r="B26" s="108" t="s">
        <v>18</v>
      </c>
      <c r="C26" s="108"/>
      <c r="D26" s="108"/>
      <c r="E26" s="108"/>
      <c r="F26" s="108"/>
      <c r="G26" s="108"/>
      <c r="H26" s="96" t="s">
        <v>115</v>
      </c>
      <c r="I26" s="97"/>
    </row>
    <row r="27" spans="1:9" ht="15.75" customHeight="1" thickBot="1">
      <c r="B27" s="109" t="s">
        <v>37</v>
      </c>
      <c r="C27" s="109"/>
      <c r="D27" s="109"/>
      <c r="E27" s="109"/>
      <c r="F27" s="109"/>
      <c r="G27" s="1">
        <v>1</v>
      </c>
      <c r="H27" s="107"/>
      <c r="I27" s="107"/>
    </row>
    <row r="28" spans="1:9" ht="15.75" customHeight="1" thickBot="1">
      <c r="B28" s="109"/>
      <c r="C28" s="109"/>
      <c r="D28" s="109"/>
      <c r="E28" s="109"/>
      <c r="F28" s="109"/>
      <c r="G28" s="8"/>
      <c r="H28" s="107"/>
      <c r="I28" s="107"/>
    </row>
    <row r="29" spans="1:9" ht="27" customHeight="1" thickBot="1">
      <c r="B29" s="109" t="s">
        <v>20</v>
      </c>
      <c r="C29" s="109"/>
      <c r="D29" s="109"/>
      <c r="E29" s="109"/>
      <c r="F29" s="109"/>
      <c r="G29" s="1"/>
      <c r="H29" s="1" t="s">
        <v>21</v>
      </c>
      <c r="I29" s="1" t="s">
        <v>22</v>
      </c>
    </row>
    <row r="30" spans="1:9" ht="15.75" thickBot="1">
      <c r="B30" s="109"/>
      <c r="C30" s="109"/>
      <c r="D30" s="109"/>
      <c r="E30" s="109"/>
      <c r="F30" s="109"/>
      <c r="G30" s="1">
        <v>1</v>
      </c>
      <c r="H30" s="10"/>
      <c r="I30" s="10"/>
    </row>
    <row r="31" spans="1:9" ht="15.75" thickBot="1">
      <c r="B31" s="109"/>
      <c r="C31" s="109"/>
      <c r="D31" s="109"/>
      <c r="E31" s="109"/>
      <c r="F31" s="109"/>
      <c r="G31" s="1" t="s">
        <v>19</v>
      </c>
      <c r="H31" s="8"/>
      <c r="I31" s="8"/>
    </row>
    <row r="32" spans="1:9" ht="15.75" customHeight="1" thickBot="1">
      <c r="B32" s="68"/>
      <c r="C32" s="68"/>
      <c r="D32" s="68"/>
      <c r="E32" s="68"/>
      <c r="F32" s="68"/>
      <c r="G32" s="68"/>
      <c r="H32" s="68"/>
      <c r="I32" s="68"/>
    </row>
    <row r="33" spans="1:9" ht="15.75" customHeight="1" thickBot="1">
      <c r="B33" s="105" t="s">
        <v>23</v>
      </c>
      <c r="C33" s="106" t="s">
        <v>84</v>
      </c>
      <c r="D33" s="67" t="s">
        <v>24</v>
      </c>
      <c r="E33" s="67"/>
      <c r="F33" s="67"/>
      <c r="G33" s="67"/>
      <c r="H33" s="67"/>
      <c r="I33" s="67"/>
    </row>
    <row r="34" spans="1:9" ht="15.75" thickBot="1">
      <c r="B34" s="105"/>
      <c r="C34" s="106"/>
      <c r="D34" s="67" t="s">
        <v>38</v>
      </c>
      <c r="E34" s="67"/>
      <c r="F34" s="67"/>
      <c r="G34" s="67"/>
      <c r="H34" s="67"/>
      <c r="I34" s="67"/>
    </row>
    <row r="35" spans="1:9" ht="15.75" thickBot="1">
      <c r="B35" s="105"/>
      <c r="C35" s="106"/>
      <c r="D35" s="67" t="s">
        <v>25</v>
      </c>
      <c r="E35" s="67"/>
      <c r="F35" s="67" t="s">
        <v>26</v>
      </c>
      <c r="G35" s="67"/>
      <c r="H35" s="67" t="s">
        <v>27</v>
      </c>
      <c r="I35" s="67"/>
    </row>
    <row r="36" spans="1:9" ht="21.75" customHeight="1" thickBot="1">
      <c r="A36" s="7"/>
      <c r="B36" s="105"/>
      <c r="C36" s="106"/>
      <c r="D36" s="11" t="s">
        <v>39</v>
      </c>
      <c r="E36" s="45" t="s">
        <v>7</v>
      </c>
      <c r="F36" s="11" t="s">
        <v>40</v>
      </c>
      <c r="G36" s="11" t="s">
        <v>7</v>
      </c>
      <c r="H36" s="11" t="s">
        <v>41</v>
      </c>
      <c r="I36" s="11" t="s">
        <v>7</v>
      </c>
    </row>
    <row r="37" spans="1:9" ht="18" customHeight="1" thickBot="1">
      <c r="A37" s="7"/>
      <c r="B37" s="104" t="s">
        <v>28</v>
      </c>
      <c r="C37" s="104"/>
      <c r="D37" s="104"/>
      <c r="E37" s="104"/>
      <c r="F37" s="104"/>
      <c r="G37" s="104"/>
      <c r="H37" s="104"/>
      <c r="I37" s="104"/>
    </row>
    <row r="38" spans="1:9" ht="16.5" thickBot="1">
      <c r="B38" s="55">
        <v>1</v>
      </c>
      <c r="C38" s="36" t="s">
        <v>112</v>
      </c>
      <c r="D38" s="37">
        <v>24000</v>
      </c>
      <c r="E38" s="46">
        <f>+D38</f>
        <v>24000</v>
      </c>
      <c r="F38" s="17"/>
      <c r="G38" s="18">
        <v>0</v>
      </c>
      <c r="H38" s="19"/>
      <c r="I38" s="20">
        <f>+E38+G38</f>
        <v>24000</v>
      </c>
    </row>
    <row r="39" spans="1:9" ht="21.75" customHeight="1" thickBot="1">
      <c r="B39" s="56">
        <v>2</v>
      </c>
      <c r="C39" s="38" t="s">
        <v>88</v>
      </c>
      <c r="D39" s="39">
        <v>30000</v>
      </c>
      <c r="E39" s="46">
        <f t="shared" ref="E39:E40" si="1">+D39</f>
        <v>30000</v>
      </c>
      <c r="F39" s="27"/>
      <c r="G39" s="28">
        <v>0</v>
      </c>
      <c r="H39" s="29"/>
      <c r="I39" s="30">
        <f>+E39+G39</f>
        <v>30000</v>
      </c>
    </row>
    <row r="40" spans="1:9" s="24" customFormat="1" ht="22.5" customHeight="1" thickBot="1">
      <c r="B40" s="55">
        <v>3</v>
      </c>
      <c r="C40" s="38" t="s">
        <v>89</v>
      </c>
      <c r="D40" s="39">
        <v>40000</v>
      </c>
      <c r="E40" s="46">
        <f t="shared" si="1"/>
        <v>40000</v>
      </c>
      <c r="F40" s="16"/>
      <c r="G40" s="28">
        <v>0</v>
      </c>
      <c r="H40" s="26"/>
      <c r="I40" s="30">
        <f t="shared" ref="I40" si="2">+E40+G40</f>
        <v>40000</v>
      </c>
    </row>
    <row r="41" spans="1:9" ht="18" customHeight="1" thickBot="1">
      <c r="A41" s="7"/>
      <c r="B41" s="104" t="s">
        <v>29</v>
      </c>
      <c r="C41" s="104"/>
      <c r="D41" s="104"/>
      <c r="E41" s="104"/>
      <c r="F41" s="104"/>
      <c r="G41" s="104"/>
      <c r="H41" s="104"/>
      <c r="I41" s="104"/>
    </row>
    <row r="42" spans="1:9" ht="17.25" customHeight="1" thickBot="1">
      <c r="B42" s="55">
        <v>1</v>
      </c>
      <c r="C42" s="36" t="s">
        <v>112</v>
      </c>
      <c r="D42" s="37">
        <v>24000</v>
      </c>
      <c r="E42" s="46">
        <f>+D42</f>
        <v>24000</v>
      </c>
      <c r="F42" s="12"/>
      <c r="G42" s="23">
        <v>0</v>
      </c>
      <c r="H42" s="13"/>
      <c r="I42" s="43">
        <f>+E42+G42</f>
        <v>24000</v>
      </c>
    </row>
    <row r="43" spans="1:9" ht="16.5" thickBot="1">
      <c r="B43" s="55">
        <v>2</v>
      </c>
      <c r="C43" s="38" t="s">
        <v>88</v>
      </c>
      <c r="D43" s="39">
        <v>30000</v>
      </c>
      <c r="E43" s="46">
        <f t="shared" ref="E43:E44" si="3">+D43</f>
        <v>30000</v>
      </c>
      <c r="F43" s="12"/>
      <c r="G43" s="23">
        <v>0</v>
      </c>
      <c r="H43" s="13"/>
      <c r="I43" s="14">
        <f t="shared" ref="I43:I44" si="4">+E43+G43</f>
        <v>30000</v>
      </c>
    </row>
    <row r="44" spans="1:9" s="24" customFormat="1" ht="26.25" thickBot="1">
      <c r="B44" s="55">
        <v>3</v>
      </c>
      <c r="C44" s="38" t="s">
        <v>89</v>
      </c>
      <c r="D44" s="39">
        <v>40000</v>
      </c>
      <c r="E44" s="46">
        <f t="shared" si="3"/>
        <v>40000</v>
      </c>
      <c r="F44" s="12"/>
      <c r="G44" s="23">
        <v>0</v>
      </c>
      <c r="H44" s="13"/>
      <c r="I44" s="14">
        <f t="shared" si="4"/>
        <v>40000</v>
      </c>
    </row>
    <row r="45" spans="1:9" s="33" customFormat="1" ht="18" customHeight="1" thickBot="1">
      <c r="A45" s="7"/>
      <c r="B45" s="104" t="s">
        <v>90</v>
      </c>
      <c r="C45" s="104"/>
      <c r="D45" s="104"/>
      <c r="E45" s="104"/>
      <c r="F45" s="104"/>
      <c r="G45" s="104"/>
      <c r="H45" s="104"/>
      <c r="I45" s="104"/>
    </row>
    <row r="46" spans="1:9" s="34" customFormat="1" ht="25.5" customHeight="1" thickBot="1">
      <c r="B46" s="55">
        <v>1</v>
      </c>
      <c r="C46" s="36" t="s">
        <v>89</v>
      </c>
      <c r="D46" s="37">
        <v>40000</v>
      </c>
      <c r="E46" s="46">
        <f>+D46</f>
        <v>40000</v>
      </c>
      <c r="F46" s="12"/>
      <c r="G46" s="23">
        <v>0</v>
      </c>
      <c r="H46" s="13"/>
      <c r="I46" s="14">
        <f>+E46+G46</f>
        <v>40000</v>
      </c>
    </row>
    <row r="47" spans="1:9" s="34" customFormat="1" ht="16.5" thickBot="1">
      <c r="B47" s="55">
        <v>2</v>
      </c>
      <c r="C47" s="38" t="s">
        <v>88</v>
      </c>
      <c r="D47" s="39">
        <v>65000</v>
      </c>
      <c r="E47" s="46">
        <f t="shared" ref="E47:E48" si="5">+D47</f>
        <v>65000</v>
      </c>
      <c r="F47" s="12"/>
      <c r="G47" s="23">
        <v>0</v>
      </c>
      <c r="H47" s="13"/>
      <c r="I47" s="14">
        <f t="shared" ref="I47:I48" si="6">+E47+G47</f>
        <v>65000</v>
      </c>
    </row>
    <row r="48" spans="1:9" s="34" customFormat="1" ht="16.5" thickBot="1">
      <c r="B48" s="55">
        <v>3</v>
      </c>
      <c r="C48" s="38" t="s">
        <v>112</v>
      </c>
      <c r="D48" s="39">
        <v>72000</v>
      </c>
      <c r="E48" s="46">
        <f t="shared" si="5"/>
        <v>72000</v>
      </c>
      <c r="F48" s="12"/>
      <c r="G48" s="23">
        <v>0</v>
      </c>
      <c r="H48" s="13"/>
      <c r="I48" s="14">
        <f t="shared" si="6"/>
        <v>72000</v>
      </c>
    </row>
    <row r="49" spans="1:9" s="33" customFormat="1" ht="18" customHeight="1" thickBot="1">
      <c r="A49" s="7"/>
      <c r="B49" s="104" t="s">
        <v>91</v>
      </c>
      <c r="C49" s="104"/>
      <c r="D49" s="104"/>
      <c r="E49" s="104"/>
      <c r="F49" s="104"/>
      <c r="G49" s="104"/>
      <c r="H49" s="104"/>
      <c r="I49" s="104"/>
    </row>
    <row r="50" spans="1:9" s="33" customFormat="1" ht="24" customHeight="1" thickBot="1">
      <c r="B50" s="55">
        <v>1</v>
      </c>
      <c r="C50" s="36" t="s">
        <v>89</v>
      </c>
      <c r="D50" s="37">
        <v>40000</v>
      </c>
      <c r="E50" s="46">
        <f>+D50</f>
        <v>40000</v>
      </c>
      <c r="F50" s="12"/>
      <c r="G50" s="23">
        <v>0</v>
      </c>
      <c r="H50" s="13"/>
      <c r="I50" s="14">
        <f>+E50+G50</f>
        <v>40000</v>
      </c>
    </row>
    <row r="51" spans="1:9" s="33" customFormat="1" ht="16.5" thickBot="1">
      <c r="B51" s="55">
        <v>2</v>
      </c>
      <c r="C51" s="38" t="s">
        <v>112</v>
      </c>
      <c r="D51" s="39">
        <v>48000</v>
      </c>
      <c r="E51" s="46">
        <f t="shared" ref="E51:E52" si="7">+D51</f>
        <v>48000</v>
      </c>
      <c r="F51" s="12"/>
      <c r="G51" s="23">
        <v>0</v>
      </c>
      <c r="H51" s="13"/>
      <c r="I51" s="14">
        <f t="shared" ref="I51:I52" si="8">+E51+G51</f>
        <v>48000</v>
      </c>
    </row>
    <row r="52" spans="1:9" s="33" customFormat="1" ht="16.5" thickBot="1">
      <c r="B52" s="55">
        <v>3</v>
      </c>
      <c r="C52" s="38" t="s">
        <v>88</v>
      </c>
      <c r="D52" s="39">
        <v>49000</v>
      </c>
      <c r="E52" s="46">
        <f t="shared" si="7"/>
        <v>49000</v>
      </c>
      <c r="F52" s="12"/>
      <c r="G52" s="23">
        <v>0</v>
      </c>
      <c r="H52" s="13"/>
      <c r="I52" s="14">
        <f t="shared" si="8"/>
        <v>49000</v>
      </c>
    </row>
    <row r="53" spans="1:9" s="34" customFormat="1" ht="18" customHeight="1" thickBot="1">
      <c r="A53" s="7"/>
      <c r="B53" s="104" t="s">
        <v>92</v>
      </c>
      <c r="C53" s="104"/>
      <c r="D53" s="104"/>
      <c r="E53" s="104"/>
      <c r="F53" s="104"/>
      <c r="G53" s="104"/>
      <c r="H53" s="104"/>
      <c r="I53" s="104"/>
    </row>
    <row r="54" spans="1:9" s="34" customFormat="1" ht="27.75" customHeight="1" thickBot="1">
      <c r="B54" s="55">
        <v>1</v>
      </c>
      <c r="C54" s="36" t="s">
        <v>112</v>
      </c>
      <c r="D54" s="37">
        <v>24000</v>
      </c>
      <c r="E54" s="46">
        <f>+D54</f>
        <v>24000</v>
      </c>
      <c r="F54" s="12"/>
      <c r="G54" s="23">
        <v>0</v>
      </c>
      <c r="H54" s="13"/>
      <c r="I54" s="14">
        <f>+E54+G54</f>
        <v>24000</v>
      </c>
    </row>
    <row r="55" spans="1:9" s="34" customFormat="1" ht="16.5" thickBot="1">
      <c r="B55" s="55">
        <v>2</v>
      </c>
      <c r="C55" s="38" t="s">
        <v>88</v>
      </c>
      <c r="D55" s="39">
        <v>30000</v>
      </c>
      <c r="E55" s="46">
        <f t="shared" ref="E55:E56" si="9">+D55</f>
        <v>30000</v>
      </c>
      <c r="F55" s="12"/>
      <c r="G55" s="23">
        <v>0</v>
      </c>
      <c r="H55" s="13"/>
      <c r="I55" s="14">
        <f t="shared" ref="I55:I56" si="10">+E55+G55</f>
        <v>30000</v>
      </c>
    </row>
    <row r="56" spans="1:9" s="34" customFormat="1" ht="26.25" thickBot="1">
      <c r="B56" s="55">
        <v>3</v>
      </c>
      <c r="C56" s="38" t="s">
        <v>89</v>
      </c>
      <c r="D56" s="39">
        <v>40000</v>
      </c>
      <c r="E56" s="46">
        <f t="shared" si="9"/>
        <v>40000</v>
      </c>
      <c r="F56" s="12"/>
      <c r="G56" s="23">
        <v>0</v>
      </c>
      <c r="H56" s="13"/>
      <c r="I56" s="14">
        <f t="shared" si="10"/>
        <v>40000</v>
      </c>
    </row>
    <row r="57" spans="1:9" s="34" customFormat="1" ht="18" customHeight="1" thickBot="1">
      <c r="A57" s="7"/>
      <c r="B57" s="104" t="s">
        <v>93</v>
      </c>
      <c r="C57" s="104"/>
      <c r="D57" s="104"/>
      <c r="E57" s="104"/>
      <c r="F57" s="104"/>
      <c r="G57" s="104"/>
      <c r="H57" s="104"/>
      <c r="I57" s="104"/>
    </row>
    <row r="58" spans="1:9" s="34" customFormat="1" ht="27.75" customHeight="1" thickBot="1">
      <c r="B58" s="55">
        <v>1</v>
      </c>
      <c r="C58" s="36" t="s">
        <v>89</v>
      </c>
      <c r="D58" s="37">
        <v>40000</v>
      </c>
      <c r="E58" s="46">
        <f>+D58</f>
        <v>40000</v>
      </c>
      <c r="F58" s="12"/>
      <c r="G58" s="23">
        <v>0</v>
      </c>
      <c r="H58" s="13"/>
      <c r="I58" s="14">
        <f>+E58+G58</f>
        <v>40000</v>
      </c>
    </row>
    <row r="59" spans="1:9" s="34" customFormat="1" ht="16.5" thickBot="1">
      <c r="B59" s="55">
        <v>2</v>
      </c>
      <c r="C59" s="38" t="s">
        <v>112</v>
      </c>
      <c r="D59" s="39">
        <v>48000</v>
      </c>
      <c r="E59" s="46">
        <f t="shared" ref="E59:E60" si="11">+D59</f>
        <v>48000</v>
      </c>
      <c r="F59" s="12"/>
      <c r="G59" s="23">
        <v>0</v>
      </c>
      <c r="H59" s="13"/>
      <c r="I59" s="14">
        <f t="shared" ref="I59:I60" si="12">+E59+G59</f>
        <v>48000</v>
      </c>
    </row>
    <row r="60" spans="1:9" s="34" customFormat="1" ht="16.5" thickBot="1">
      <c r="B60" s="55">
        <v>3</v>
      </c>
      <c r="C60" s="38" t="s">
        <v>88</v>
      </c>
      <c r="D60" s="39">
        <v>49000</v>
      </c>
      <c r="E60" s="46">
        <f t="shared" si="11"/>
        <v>49000</v>
      </c>
      <c r="F60" s="12"/>
      <c r="G60" s="23">
        <v>0</v>
      </c>
      <c r="H60" s="13"/>
      <c r="I60" s="14">
        <f t="shared" si="12"/>
        <v>49000</v>
      </c>
    </row>
    <row r="61" spans="1:9" s="34" customFormat="1" ht="18" customHeight="1" thickBot="1">
      <c r="A61" s="7"/>
      <c r="B61" s="104" t="s">
        <v>94</v>
      </c>
      <c r="C61" s="104"/>
      <c r="D61" s="104"/>
      <c r="E61" s="104"/>
      <c r="F61" s="104"/>
      <c r="G61" s="104"/>
      <c r="H61" s="104"/>
      <c r="I61" s="104"/>
    </row>
    <row r="62" spans="1:9" s="34" customFormat="1" ht="18.75" customHeight="1" thickBot="1">
      <c r="B62" s="55">
        <v>1</v>
      </c>
      <c r="C62" s="36" t="s">
        <v>89</v>
      </c>
      <c r="D62" s="37">
        <v>40000</v>
      </c>
      <c r="E62" s="46">
        <f>+D62</f>
        <v>40000</v>
      </c>
      <c r="F62" s="12"/>
      <c r="G62" s="23">
        <v>0</v>
      </c>
      <c r="H62" s="13"/>
      <c r="I62" s="14">
        <f>+E62+G62</f>
        <v>40000</v>
      </c>
    </row>
    <row r="63" spans="1:9" s="34" customFormat="1" ht="16.5" thickBot="1">
      <c r="B63" s="55">
        <v>2</v>
      </c>
      <c r="C63" s="38" t="s">
        <v>112</v>
      </c>
      <c r="D63" s="39">
        <v>48000</v>
      </c>
      <c r="E63" s="46">
        <f t="shared" ref="E63:E64" si="13">+D63</f>
        <v>48000</v>
      </c>
      <c r="F63" s="12"/>
      <c r="G63" s="23">
        <v>0</v>
      </c>
      <c r="H63" s="13"/>
      <c r="I63" s="14">
        <f t="shared" ref="I63:I64" si="14">+E63+G63</f>
        <v>48000</v>
      </c>
    </row>
    <row r="64" spans="1:9" s="34" customFormat="1" ht="16.5" thickBot="1">
      <c r="B64" s="55">
        <v>3</v>
      </c>
      <c r="C64" s="38" t="s">
        <v>88</v>
      </c>
      <c r="D64" s="39">
        <v>49900</v>
      </c>
      <c r="E64" s="46">
        <f t="shared" si="13"/>
        <v>49900</v>
      </c>
      <c r="F64" s="12"/>
      <c r="G64" s="23">
        <v>0</v>
      </c>
      <c r="H64" s="13"/>
      <c r="I64" s="14">
        <f t="shared" si="14"/>
        <v>49900</v>
      </c>
    </row>
    <row r="65" spans="1:9" s="34" customFormat="1" ht="18" customHeight="1" thickBot="1">
      <c r="A65" s="7"/>
      <c r="B65" s="104" t="s">
        <v>95</v>
      </c>
      <c r="C65" s="104"/>
      <c r="D65" s="104"/>
      <c r="E65" s="104"/>
      <c r="F65" s="104"/>
      <c r="G65" s="104"/>
      <c r="H65" s="104"/>
      <c r="I65" s="104"/>
    </row>
    <row r="66" spans="1:9" s="34" customFormat="1" ht="24.75" customHeight="1" thickBot="1">
      <c r="B66" s="55">
        <v>1</v>
      </c>
      <c r="C66" s="36" t="s">
        <v>89</v>
      </c>
      <c r="D66" s="37">
        <v>40000</v>
      </c>
      <c r="E66" s="46">
        <f>+D66</f>
        <v>40000</v>
      </c>
      <c r="F66" s="12"/>
      <c r="G66" s="23">
        <v>0</v>
      </c>
      <c r="H66" s="13"/>
      <c r="I66" s="14">
        <f>+E66+G66</f>
        <v>40000</v>
      </c>
    </row>
    <row r="67" spans="1:9" s="34" customFormat="1" ht="22.5" customHeight="1" thickBot="1">
      <c r="B67" s="55">
        <v>2</v>
      </c>
      <c r="C67" s="38" t="s">
        <v>112</v>
      </c>
      <c r="D67" s="39">
        <v>48000</v>
      </c>
      <c r="E67" s="46">
        <f t="shared" ref="E67:E72" si="15">+D67</f>
        <v>48000</v>
      </c>
      <c r="F67" s="12"/>
      <c r="G67" s="23">
        <v>0</v>
      </c>
      <c r="H67" s="13"/>
      <c r="I67" s="14">
        <f t="shared" ref="I67:I68" si="16">+E67+G67</f>
        <v>48000</v>
      </c>
    </row>
    <row r="68" spans="1:9" s="34" customFormat="1" ht="16.5" thickBot="1">
      <c r="B68" s="55">
        <v>3</v>
      </c>
      <c r="C68" s="38" t="s">
        <v>88</v>
      </c>
      <c r="D68" s="39">
        <v>48000</v>
      </c>
      <c r="E68" s="46">
        <f t="shared" si="15"/>
        <v>48000</v>
      </c>
      <c r="F68" s="12"/>
      <c r="G68" s="23">
        <v>0</v>
      </c>
      <c r="H68" s="13"/>
      <c r="I68" s="14">
        <f t="shared" si="16"/>
        <v>48000</v>
      </c>
    </row>
    <row r="69" spans="1:9" s="34" customFormat="1" ht="18" customHeight="1" thickBot="1">
      <c r="A69" s="7"/>
      <c r="B69" s="104" t="s">
        <v>96</v>
      </c>
      <c r="C69" s="104"/>
      <c r="D69" s="104"/>
      <c r="E69" s="104"/>
      <c r="F69" s="104"/>
      <c r="G69" s="104"/>
      <c r="H69" s="104"/>
      <c r="I69" s="104"/>
    </row>
    <row r="70" spans="1:9" s="34" customFormat="1" ht="26.25" customHeight="1" thickBot="1">
      <c r="B70" s="55">
        <v>1</v>
      </c>
      <c r="C70" s="36" t="s">
        <v>89</v>
      </c>
      <c r="D70" s="37">
        <v>40000</v>
      </c>
      <c r="E70" s="46">
        <f t="shared" si="15"/>
        <v>40000</v>
      </c>
      <c r="F70" s="12"/>
      <c r="G70" s="23">
        <v>0</v>
      </c>
      <c r="H70" s="13"/>
      <c r="I70" s="14">
        <f>+E70+G70</f>
        <v>40000</v>
      </c>
    </row>
    <row r="71" spans="1:9" s="34" customFormat="1" ht="16.5" thickBot="1">
      <c r="B71" s="55">
        <v>2</v>
      </c>
      <c r="C71" s="38" t="s">
        <v>88</v>
      </c>
      <c r="D71" s="39">
        <v>85000</v>
      </c>
      <c r="E71" s="46">
        <f t="shared" si="15"/>
        <v>85000</v>
      </c>
      <c r="F71" s="12"/>
      <c r="G71" s="23">
        <v>0</v>
      </c>
      <c r="H71" s="13"/>
      <c r="I71" s="14">
        <f t="shared" ref="I71:I72" si="17">+E71+G71</f>
        <v>85000</v>
      </c>
    </row>
    <row r="72" spans="1:9" s="34" customFormat="1" ht="16.5" thickBot="1">
      <c r="B72" s="55">
        <v>3</v>
      </c>
      <c r="C72" s="38" t="s">
        <v>112</v>
      </c>
      <c r="D72" s="39">
        <v>120000</v>
      </c>
      <c r="E72" s="46">
        <f t="shared" si="15"/>
        <v>120000</v>
      </c>
      <c r="F72" s="12"/>
      <c r="G72" s="23">
        <v>0</v>
      </c>
      <c r="H72" s="13"/>
      <c r="I72" s="14">
        <f t="shared" si="17"/>
        <v>120000</v>
      </c>
    </row>
    <row r="73" spans="1:9" s="34" customFormat="1" ht="18" customHeight="1" thickBot="1">
      <c r="A73" s="7"/>
      <c r="B73" s="104" t="s">
        <v>97</v>
      </c>
      <c r="C73" s="104"/>
      <c r="D73" s="104"/>
      <c r="E73" s="104"/>
      <c r="F73" s="104"/>
      <c r="G73" s="104"/>
      <c r="H73" s="104"/>
      <c r="I73" s="104"/>
    </row>
    <row r="74" spans="1:9" s="34" customFormat="1" ht="27.75" customHeight="1" thickBot="1">
      <c r="B74" s="55">
        <v>1</v>
      </c>
      <c r="C74" s="36" t="s">
        <v>112</v>
      </c>
      <c r="D74" s="37">
        <v>24000</v>
      </c>
      <c r="E74" s="46">
        <f>+D74</f>
        <v>24000</v>
      </c>
      <c r="F74" s="12"/>
      <c r="G74" s="23">
        <v>0</v>
      </c>
      <c r="H74" s="13"/>
      <c r="I74" s="14">
        <f>+E74+G74</f>
        <v>24000</v>
      </c>
    </row>
    <row r="75" spans="1:9" s="34" customFormat="1" ht="16.5" thickBot="1">
      <c r="B75" s="55">
        <v>2</v>
      </c>
      <c r="C75" s="38" t="s">
        <v>88</v>
      </c>
      <c r="D75" s="39">
        <v>30000</v>
      </c>
      <c r="E75" s="46">
        <f t="shared" ref="E75:E76" si="18">+D75</f>
        <v>30000</v>
      </c>
      <c r="F75" s="12"/>
      <c r="G75" s="23">
        <v>0</v>
      </c>
      <c r="H75" s="13"/>
      <c r="I75" s="14">
        <f t="shared" ref="I75:I76" si="19">+E75+G75</f>
        <v>30000</v>
      </c>
    </row>
    <row r="76" spans="1:9" s="34" customFormat="1" ht="26.25" thickBot="1">
      <c r="B76" s="55">
        <v>3</v>
      </c>
      <c r="C76" s="38" t="s">
        <v>89</v>
      </c>
      <c r="D76" s="39">
        <v>40000</v>
      </c>
      <c r="E76" s="46">
        <f t="shared" si="18"/>
        <v>40000</v>
      </c>
      <c r="F76" s="12"/>
      <c r="G76" s="23">
        <v>0</v>
      </c>
      <c r="H76" s="13"/>
      <c r="I76" s="14">
        <f t="shared" si="19"/>
        <v>40000</v>
      </c>
    </row>
    <row r="77" spans="1:9" ht="15.75" thickBot="1">
      <c r="B77" s="67" t="s">
        <v>30</v>
      </c>
      <c r="C77" s="67"/>
      <c r="D77" s="67"/>
      <c r="E77" s="67"/>
      <c r="F77" s="67"/>
      <c r="G77" s="67"/>
      <c r="H77" s="67"/>
      <c r="I77" s="67"/>
    </row>
    <row r="78" spans="1:9" ht="15.75" customHeight="1" thickBot="1">
      <c r="B78" s="90" t="s">
        <v>31</v>
      </c>
      <c r="C78" s="67" t="s">
        <v>32</v>
      </c>
      <c r="D78" s="67" t="s">
        <v>33</v>
      </c>
      <c r="E78" s="67"/>
      <c r="F78" s="67"/>
      <c r="G78" s="67"/>
      <c r="H78" s="67"/>
      <c r="I78" s="67"/>
    </row>
    <row r="79" spans="1:9" ht="51" customHeight="1" thickBot="1">
      <c r="B79" s="90"/>
      <c r="C79" s="67"/>
      <c r="D79" s="40" t="s">
        <v>82</v>
      </c>
      <c r="E79" s="40" t="s">
        <v>81</v>
      </c>
      <c r="F79" s="6" t="s">
        <v>34</v>
      </c>
      <c r="G79" s="6" t="s">
        <v>79</v>
      </c>
      <c r="H79" s="6" t="s">
        <v>80</v>
      </c>
      <c r="I79" s="6" t="s">
        <v>78</v>
      </c>
    </row>
    <row r="80" spans="1:9" ht="10.5" customHeight="1" thickBot="1">
      <c r="B80" s="116"/>
      <c r="C80" s="69"/>
      <c r="D80" s="4"/>
      <c r="E80" s="47"/>
      <c r="F80" s="5"/>
      <c r="G80" s="5"/>
      <c r="H80" s="5"/>
      <c r="I80" s="5"/>
    </row>
    <row r="81" spans="2:9" ht="23.25" customHeight="1" thickBot="1">
      <c r="B81" s="116"/>
      <c r="C81" s="69"/>
      <c r="D81" s="40" t="s">
        <v>86</v>
      </c>
      <c r="E81" s="40" t="s">
        <v>35</v>
      </c>
      <c r="F81" s="2"/>
      <c r="G81" s="2"/>
      <c r="H81" s="2"/>
      <c r="I81" s="2"/>
    </row>
    <row r="82" spans="2:9" ht="12" customHeight="1" thickBot="1">
      <c r="B82" s="116"/>
      <c r="C82" s="69"/>
      <c r="D82" s="4"/>
      <c r="E82" s="48"/>
      <c r="F82" s="2"/>
      <c r="G82" s="2"/>
      <c r="H82" s="2"/>
      <c r="I82" s="2"/>
    </row>
    <row r="83" spans="2:9" ht="12.75" customHeight="1" thickBot="1">
      <c r="B83" s="115" t="s">
        <v>43</v>
      </c>
      <c r="C83" s="80" t="s">
        <v>44</v>
      </c>
      <c r="D83" s="80"/>
      <c r="E83" s="80"/>
      <c r="F83" s="80"/>
      <c r="G83" s="80"/>
      <c r="H83" s="80"/>
      <c r="I83" s="80"/>
    </row>
    <row r="84" spans="2:9" ht="12" customHeight="1" thickBot="1">
      <c r="B84" s="115"/>
      <c r="C84" s="80"/>
      <c r="D84" s="80"/>
      <c r="E84" s="80"/>
      <c r="F84" s="80"/>
      <c r="G84" s="80"/>
      <c r="H84" s="80"/>
      <c r="I84" s="80"/>
    </row>
    <row r="85" spans="2:9" ht="15.75" thickBot="1">
      <c r="B85" s="68"/>
      <c r="C85" s="68"/>
      <c r="D85" s="68"/>
      <c r="E85" s="68"/>
      <c r="F85" s="68"/>
      <c r="G85" s="68"/>
      <c r="H85" s="68"/>
      <c r="I85" s="68"/>
    </row>
    <row r="86" spans="2:9" ht="17.25" customHeight="1" thickBot="1">
      <c r="B86" s="80" t="s">
        <v>45</v>
      </c>
      <c r="C86" s="80"/>
      <c r="D86" s="80"/>
      <c r="E86" s="80"/>
      <c r="F86" s="80"/>
      <c r="G86" s="80"/>
      <c r="H86" s="81" t="s">
        <v>116</v>
      </c>
      <c r="I86" s="82"/>
    </row>
    <row r="87" spans="2:9" ht="24" customHeight="1" thickBot="1">
      <c r="B87" s="83" t="s">
        <v>46</v>
      </c>
      <c r="C87" s="84"/>
      <c r="D87" s="84"/>
      <c r="E87" s="84"/>
      <c r="F87" s="84"/>
      <c r="G87" s="85"/>
      <c r="H87" s="6" t="s">
        <v>76</v>
      </c>
      <c r="I87" s="6" t="s">
        <v>77</v>
      </c>
    </row>
    <row r="88" spans="2:9" ht="13.5" customHeight="1" thickBot="1">
      <c r="B88" s="86"/>
      <c r="C88" s="87"/>
      <c r="D88" s="87"/>
      <c r="E88" s="87"/>
      <c r="F88" s="87"/>
      <c r="G88" s="88"/>
      <c r="H88" s="31" t="s">
        <v>116</v>
      </c>
      <c r="I88" s="31" t="s">
        <v>117</v>
      </c>
    </row>
    <row r="89" spans="2:9" ht="18" customHeight="1" thickBot="1">
      <c r="B89" s="80" t="s">
        <v>47</v>
      </c>
      <c r="C89" s="80"/>
      <c r="D89" s="80"/>
      <c r="E89" s="80"/>
      <c r="F89" s="80"/>
      <c r="G89" s="80"/>
      <c r="H89" s="25" t="s">
        <v>98</v>
      </c>
      <c r="I89" s="21"/>
    </row>
    <row r="90" spans="2:9" ht="15.75" customHeight="1" thickBot="1">
      <c r="B90" s="80" t="s">
        <v>48</v>
      </c>
      <c r="C90" s="80"/>
      <c r="D90" s="80"/>
      <c r="E90" s="80"/>
      <c r="F90" s="80"/>
      <c r="G90" s="80"/>
      <c r="H90" s="79" t="s">
        <v>118</v>
      </c>
      <c r="I90" s="79"/>
    </row>
    <row r="91" spans="2:9" ht="14.25" customHeight="1" thickBot="1">
      <c r="B91" s="80" t="s">
        <v>49</v>
      </c>
      <c r="C91" s="80"/>
      <c r="D91" s="80"/>
      <c r="E91" s="80"/>
      <c r="F91" s="80"/>
      <c r="G91" s="80"/>
      <c r="H91" s="79" t="s">
        <v>131</v>
      </c>
      <c r="I91" s="79"/>
    </row>
    <row r="92" spans="2:9" ht="12" customHeight="1" thickBot="1">
      <c r="B92" s="68"/>
      <c r="C92" s="68"/>
      <c r="D92" s="68"/>
      <c r="E92" s="68"/>
      <c r="F92" s="68"/>
      <c r="G92" s="68"/>
      <c r="H92" s="68"/>
      <c r="I92" s="68"/>
    </row>
    <row r="93" spans="2:9" ht="15" customHeight="1" thickBot="1">
      <c r="B93" s="90" t="s">
        <v>83</v>
      </c>
      <c r="C93" s="67" t="s">
        <v>50</v>
      </c>
      <c r="D93" s="67" t="s">
        <v>51</v>
      </c>
      <c r="E93" s="67"/>
      <c r="F93" s="67"/>
      <c r="G93" s="67"/>
      <c r="H93" s="67"/>
      <c r="I93" s="67"/>
    </row>
    <row r="94" spans="2:9" ht="13.5" customHeight="1" thickBot="1">
      <c r="B94" s="90"/>
      <c r="C94" s="67"/>
      <c r="D94" s="67" t="s">
        <v>52</v>
      </c>
      <c r="E94" s="91" t="s">
        <v>53</v>
      </c>
      <c r="F94" s="67" t="s">
        <v>54</v>
      </c>
      <c r="G94" s="67" t="s">
        <v>85</v>
      </c>
      <c r="H94" s="67" t="s">
        <v>55</v>
      </c>
      <c r="I94" s="67"/>
    </row>
    <row r="95" spans="2:9" ht="12.75" customHeight="1" thickBot="1">
      <c r="B95" s="90"/>
      <c r="C95" s="67"/>
      <c r="D95" s="67"/>
      <c r="E95" s="91"/>
      <c r="F95" s="67"/>
      <c r="G95" s="67"/>
      <c r="H95" s="67" t="s">
        <v>56</v>
      </c>
      <c r="I95" s="67"/>
    </row>
    <row r="96" spans="2:9" ht="22.5" customHeight="1" thickBot="1">
      <c r="B96" s="90"/>
      <c r="C96" s="67"/>
      <c r="D96" s="67"/>
      <c r="E96" s="91"/>
      <c r="F96" s="67"/>
      <c r="G96" s="67"/>
      <c r="H96" s="6" t="s">
        <v>57</v>
      </c>
      <c r="I96" s="6" t="s">
        <v>58</v>
      </c>
    </row>
    <row r="97" spans="2:9" ht="16.5" customHeight="1" thickBot="1">
      <c r="B97" s="57" t="s">
        <v>129</v>
      </c>
      <c r="C97" s="63" t="s">
        <v>112</v>
      </c>
      <c r="D97" s="60" t="s">
        <v>119</v>
      </c>
      <c r="E97" s="49" t="s">
        <v>118</v>
      </c>
      <c r="F97" s="32" t="s">
        <v>99</v>
      </c>
      <c r="G97" s="2"/>
      <c r="H97" s="22">
        <v>96000</v>
      </c>
      <c r="I97" s="22">
        <f>+H97</f>
        <v>96000</v>
      </c>
    </row>
    <row r="98" spans="2:9" s="42" customFormat="1" ht="22.5" customHeight="1" thickBot="1">
      <c r="B98" s="57" t="s">
        <v>130</v>
      </c>
      <c r="C98" s="62" t="s">
        <v>89</v>
      </c>
      <c r="D98" s="60" t="s">
        <v>120</v>
      </c>
      <c r="E98" s="49" t="s">
        <v>132</v>
      </c>
      <c r="F98" s="32" t="s">
        <v>99</v>
      </c>
      <c r="G98" s="2"/>
      <c r="H98" s="22">
        <v>240000</v>
      </c>
      <c r="I98" s="22">
        <f>+H98</f>
        <v>240000</v>
      </c>
    </row>
    <row r="99" spans="2:9" ht="15.75" thickBot="1">
      <c r="B99" s="68" t="s">
        <v>59</v>
      </c>
      <c r="C99" s="68"/>
      <c r="D99" s="68"/>
      <c r="E99" s="68"/>
      <c r="F99" s="68"/>
      <c r="G99" s="68"/>
      <c r="H99" s="68"/>
      <c r="I99" s="68"/>
    </row>
    <row r="100" spans="2:9" ht="21" customHeight="1" thickBot="1">
      <c r="B100" s="53" t="s">
        <v>83</v>
      </c>
      <c r="C100" s="6" t="s">
        <v>50</v>
      </c>
      <c r="D100" s="67" t="s">
        <v>60</v>
      </c>
      <c r="E100" s="67"/>
      <c r="F100" s="67" t="s">
        <v>61</v>
      </c>
      <c r="G100" s="67"/>
      <c r="H100" s="6" t="s">
        <v>62</v>
      </c>
      <c r="I100" s="6" t="s">
        <v>63</v>
      </c>
    </row>
    <row r="101" spans="2:9" ht="20.25" customHeight="1" thickBot="1">
      <c r="B101" s="57" t="s">
        <v>129</v>
      </c>
      <c r="C101" s="63" t="s">
        <v>112</v>
      </c>
      <c r="D101" s="69" t="s">
        <v>121</v>
      </c>
      <c r="E101" s="69"/>
      <c r="F101" s="95" t="s">
        <v>124</v>
      </c>
      <c r="G101" s="69"/>
      <c r="H101" s="41" t="s">
        <v>122</v>
      </c>
      <c r="I101" s="41" t="s">
        <v>123</v>
      </c>
    </row>
    <row r="102" spans="2:9" s="42" customFormat="1" ht="27.75" customHeight="1" thickBot="1">
      <c r="B102" s="57" t="s">
        <v>130</v>
      </c>
      <c r="C102" s="62" t="s">
        <v>89</v>
      </c>
      <c r="D102" s="69" t="s">
        <v>126</v>
      </c>
      <c r="E102" s="69"/>
      <c r="F102" s="70" t="s">
        <v>125</v>
      </c>
      <c r="G102" s="71"/>
      <c r="H102" s="41" t="s">
        <v>127</v>
      </c>
      <c r="I102" s="41" t="s">
        <v>128</v>
      </c>
    </row>
    <row r="103" spans="2:9" ht="15.75" thickBot="1">
      <c r="B103" s="58" t="s">
        <v>43</v>
      </c>
      <c r="C103" s="80" t="s">
        <v>64</v>
      </c>
      <c r="D103" s="80"/>
      <c r="E103" s="80"/>
      <c r="F103" s="80"/>
      <c r="G103" s="80"/>
      <c r="H103" s="80"/>
      <c r="I103" s="80"/>
    </row>
    <row r="104" spans="2:9" ht="12" customHeight="1" thickBot="1">
      <c r="B104" s="68"/>
      <c r="C104" s="68"/>
      <c r="D104" s="68"/>
      <c r="E104" s="68"/>
      <c r="F104" s="68"/>
      <c r="G104" s="68"/>
      <c r="H104" s="68"/>
      <c r="I104" s="68"/>
    </row>
    <row r="105" spans="2:9" ht="39.75" customHeight="1" thickBot="1">
      <c r="B105" s="92" t="s">
        <v>65</v>
      </c>
      <c r="C105" s="93"/>
      <c r="D105" s="93"/>
      <c r="E105" s="94"/>
      <c r="F105" s="89" t="s">
        <v>113</v>
      </c>
      <c r="G105" s="89"/>
      <c r="H105" s="89"/>
      <c r="I105" s="89"/>
    </row>
    <row r="106" spans="2:9" ht="12" customHeight="1" thickBot="1">
      <c r="B106" s="68"/>
      <c r="C106" s="68"/>
      <c r="D106" s="68"/>
      <c r="E106" s="68"/>
      <c r="F106" s="68"/>
      <c r="G106" s="68"/>
      <c r="H106" s="68"/>
      <c r="I106" s="68"/>
    </row>
    <row r="107" spans="2:9" ht="27" customHeight="1" thickBot="1">
      <c r="B107" s="64" t="s">
        <v>66</v>
      </c>
      <c r="C107" s="65"/>
      <c r="D107" s="65"/>
      <c r="E107" s="66"/>
      <c r="F107" s="67"/>
      <c r="G107" s="67"/>
      <c r="H107" s="67"/>
      <c r="I107" s="67"/>
    </row>
    <row r="108" spans="2:9" ht="9.75" customHeight="1" thickBot="1">
      <c r="B108" s="68"/>
      <c r="C108" s="68"/>
      <c r="D108" s="68"/>
      <c r="E108" s="68"/>
      <c r="F108" s="68"/>
      <c r="G108" s="68"/>
      <c r="H108" s="68"/>
      <c r="I108" s="68"/>
    </row>
    <row r="109" spans="2:9" ht="18" customHeight="1" thickBot="1">
      <c r="B109" s="64" t="s">
        <v>67</v>
      </c>
      <c r="C109" s="65"/>
      <c r="D109" s="65"/>
      <c r="E109" s="66"/>
      <c r="F109" s="67"/>
      <c r="G109" s="67"/>
      <c r="H109" s="67"/>
      <c r="I109" s="67"/>
    </row>
    <row r="110" spans="2:9" ht="10.5" customHeight="1" thickBot="1">
      <c r="B110" s="68"/>
      <c r="C110" s="68"/>
      <c r="D110" s="68"/>
      <c r="E110" s="68"/>
      <c r="F110" s="68"/>
      <c r="G110" s="68"/>
      <c r="H110" s="68"/>
      <c r="I110" s="68"/>
    </row>
    <row r="111" spans="2:9" ht="15.75" customHeight="1" thickBot="1">
      <c r="B111" s="64" t="s">
        <v>68</v>
      </c>
      <c r="C111" s="65"/>
      <c r="D111" s="65"/>
      <c r="E111" s="66"/>
      <c r="F111" s="72"/>
      <c r="G111" s="72"/>
      <c r="H111" s="72"/>
      <c r="I111" s="73"/>
    </row>
    <row r="112" spans="2:9" ht="9.75" customHeight="1" thickBot="1">
      <c r="B112" s="68"/>
      <c r="C112" s="68"/>
      <c r="D112" s="68"/>
      <c r="E112" s="68"/>
      <c r="F112" s="68"/>
      <c r="G112" s="68"/>
      <c r="H112" s="68"/>
      <c r="I112" s="68"/>
    </row>
    <row r="113" spans="2:9" ht="18" customHeight="1" thickBot="1">
      <c r="B113" s="67" t="s">
        <v>69</v>
      </c>
      <c r="C113" s="67"/>
      <c r="D113" s="67"/>
      <c r="E113" s="67"/>
      <c r="F113" s="67"/>
      <c r="G113" s="67"/>
      <c r="H113" s="67"/>
      <c r="I113" s="67"/>
    </row>
    <row r="114" spans="2:9" ht="15.75" thickBot="1">
      <c r="B114" s="69" t="s">
        <v>70</v>
      </c>
      <c r="C114" s="69"/>
      <c r="D114" s="69"/>
      <c r="E114" s="69"/>
      <c r="F114" s="69" t="s">
        <v>71</v>
      </c>
      <c r="G114" s="69"/>
      <c r="H114" s="69" t="s">
        <v>72</v>
      </c>
      <c r="I114" s="69"/>
    </row>
    <row r="115" spans="2:9" ht="11.25" customHeight="1" thickBot="1">
      <c r="B115" s="69" t="s">
        <v>73</v>
      </c>
      <c r="C115" s="69"/>
      <c r="D115" s="69"/>
      <c r="E115" s="69"/>
      <c r="F115" s="74" t="s">
        <v>74</v>
      </c>
      <c r="G115" s="74"/>
      <c r="H115" s="75" t="s">
        <v>75</v>
      </c>
      <c r="I115" s="76"/>
    </row>
    <row r="116" spans="2:9" ht="11.25" customHeight="1" thickBot="1">
      <c r="B116" s="69"/>
      <c r="C116" s="69"/>
      <c r="D116" s="69"/>
      <c r="E116" s="69"/>
      <c r="F116" s="74"/>
      <c r="G116" s="74"/>
      <c r="H116" s="77"/>
      <c r="I116" s="78"/>
    </row>
    <row r="123" spans="2:9" ht="15.75" thickBot="1"/>
    <row r="124" spans="2:9" ht="15.75" thickBot="1">
      <c r="E124" s="51"/>
    </row>
  </sheetData>
  <mergeCells count="99">
    <mergeCell ref="B65:I65"/>
    <mergeCell ref="B69:I69"/>
    <mergeCell ref="B73:I73"/>
    <mergeCell ref="B45:I45"/>
    <mergeCell ref="B49:I49"/>
    <mergeCell ref="B53:I53"/>
    <mergeCell ref="B57:I57"/>
    <mergeCell ref="B61:I61"/>
    <mergeCell ref="B77:I77"/>
    <mergeCell ref="D78:I78"/>
    <mergeCell ref="B83:B84"/>
    <mergeCell ref="B80:B82"/>
    <mergeCell ref="C80:C82"/>
    <mergeCell ref="B20:I20"/>
    <mergeCell ref="B21:E21"/>
    <mergeCell ref="F21:I21"/>
    <mergeCell ref="F23:G23"/>
    <mergeCell ref="B41:I41"/>
    <mergeCell ref="B37:I37"/>
    <mergeCell ref="C83:I84"/>
    <mergeCell ref="B7:B9"/>
    <mergeCell ref="B32:I32"/>
    <mergeCell ref="B33:B36"/>
    <mergeCell ref="D33:I33"/>
    <mergeCell ref="D34:I34"/>
    <mergeCell ref="D35:E35"/>
    <mergeCell ref="F35:G35"/>
    <mergeCell ref="H35:I35"/>
    <mergeCell ref="C33:C36"/>
    <mergeCell ref="H27:I27"/>
    <mergeCell ref="H28:I28"/>
    <mergeCell ref="B26:G26"/>
    <mergeCell ref="B29:F31"/>
    <mergeCell ref="B27:F28"/>
    <mergeCell ref="H26:I26"/>
    <mergeCell ref="B1:I5"/>
    <mergeCell ref="F8:G8"/>
    <mergeCell ref="B6:I6"/>
    <mergeCell ref="C7:C9"/>
    <mergeCell ref="D7:E7"/>
    <mergeCell ref="F7:G7"/>
    <mergeCell ref="H7:H9"/>
    <mergeCell ref="I7:I9"/>
    <mergeCell ref="D8:D9"/>
    <mergeCell ref="E8:E9"/>
    <mergeCell ref="C23:D23"/>
    <mergeCell ref="C24:D24"/>
    <mergeCell ref="F24:G24"/>
    <mergeCell ref="B22:I22"/>
    <mergeCell ref="B25:I25"/>
    <mergeCell ref="F101:G101"/>
    <mergeCell ref="D100:E100"/>
    <mergeCell ref="D101:E101"/>
    <mergeCell ref="B85:I85"/>
    <mergeCell ref="B78:B79"/>
    <mergeCell ref="C78:C79"/>
    <mergeCell ref="H86:I86"/>
    <mergeCell ref="B86:G86"/>
    <mergeCell ref="B87:G88"/>
    <mergeCell ref="B89:G89"/>
    <mergeCell ref="C103:I103"/>
    <mergeCell ref="B93:B96"/>
    <mergeCell ref="C93:C96"/>
    <mergeCell ref="D93:I93"/>
    <mergeCell ref="D94:D96"/>
    <mergeCell ref="E94:E96"/>
    <mergeCell ref="F94:F96"/>
    <mergeCell ref="G94:G96"/>
    <mergeCell ref="H94:I94"/>
    <mergeCell ref="H95:I95"/>
    <mergeCell ref="B99:I99"/>
    <mergeCell ref="F100:G100"/>
    <mergeCell ref="H90:I90"/>
    <mergeCell ref="H91:I91"/>
    <mergeCell ref="B90:G90"/>
    <mergeCell ref="B91:G91"/>
    <mergeCell ref="B92:I92"/>
    <mergeCell ref="F114:G114"/>
    <mergeCell ref="F115:G116"/>
    <mergeCell ref="H114:I114"/>
    <mergeCell ref="B114:E114"/>
    <mergeCell ref="B115:E116"/>
    <mergeCell ref="H115:I116"/>
    <mergeCell ref="D102:E102"/>
    <mergeCell ref="F102:G102"/>
    <mergeCell ref="B112:I112"/>
    <mergeCell ref="B110:I110"/>
    <mergeCell ref="B113:I113"/>
    <mergeCell ref="B111:E111"/>
    <mergeCell ref="F111:I111"/>
    <mergeCell ref="B104:I104"/>
    <mergeCell ref="F105:I105"/>
    <mergeCell ref="B105:E105"/>
    <mergeCell ref="B107:E107"/>
    <mergeCell ref="B109:E109"/>
    <mergeCell ref="F109:I109"/>
    <mergeCell ref="F107:I107"/>
    <mergeCell ref="B106:I106"/>
    <mergeCell ref="B108:I108"/>
  </mergeCells>
  <hyperlinks>
    <hyperlink ref="D7" location="_ftn1" display="_ftn1"/>
    <hyperlink ref="D8" location="_ftn2" display="_ftn2"/>
    <hyperlink ref="F9" location="_ftn3" display="_ftn3"/>
    <hyperlink ref="B22" location="_ftn1" display="_ftn1"/>
    <hyperlink ref="B27" location="_ftn1" display="_ftn1"/>
    <hyperlink ref="D34" location="_ftn1" display="_ftn1"/>
    <hyperlink ref="D36" location="_ftn2" display="_ftn2"/>
    <hyperlink ref="F36" location="_ftn3" display="_ftn3"/>
    <hyperlink ref="H36" location="_ftn4" display="_ftn4"/>
    <hyperlink ref="B39" location="_ftnref4" display="_ftnref4"/>
    <hyperlink ref="I96" location="_ftn1" display="_ftn1"/>
    <hyperlink ref="I100" location="_ftn1" display="_ftn1"/>
    <hyperlink ref="F101" r:id="rId1"/>
    <hyperlink ref="F102" r:id="rId2"/>
  </hyperlinks>
  <pageMargins left="0.2" right="0.2" top="0.32" bottom="0.35" header="0.3" footer="0.2"/>
  <pageSetup paperSize="9" scale="85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Sheet1</vt:lpstr>
      <vt:lpstr>Sheet2</vt:lpstr>
      <vt:lpstr>Sheet3</vt:lpstr>
      <vt:lpstr>Sheet1!_ftn1</vt:lpstr>
      <vt:lpstr>Sheet1!_ftn10</vt:lpstr>
      <vt:lpstr>Sheet1!_ftn11</vt:lpstr>
      <vt:lpstr>Sheet1!_ftn2</vt:lpstr>
      <vt:lpstr>Sheet1!_ftn3</vt:lpstr>
      <vt:lpstr>Sheet1!_ftn4</vt:lpstr>
      <vt:lpstr>Sheet1!_ftn5</vt:lpstr>
      <vt:lpstr>Sheet1!_ftn6</vt:lpstr>
      <vt:lpstr>Sheet1!_ftn7</vt:lpstr>
      <vt:lpstr>Sheet1!_ftn8</vt:lpstr>
      <vt:lpstr>Sheet1!_ftn9</vt:lpstr>
      <vt:lpstr>Sheet1!_ftnref1</vt:lpstr>
      <vt:lpstr>Sheet1!_ftnref10</vt:lpstr>
      <vt:lpstr>Sheet1!_ftnref11</vt:lpstr>
      <vt:lpstr>Sheet1!_ftnref2</vt:lpstr>
      <vt:lpstr>Sheet1!_ftnref4</vt:lpstr>
      <vt:lpstr>Sheet1!_ftnref7</vt:lpstr>
      <vt:lpstr>Sheet1!_ftnref8</vt:lpstr>
      <vt:lpstr>Sheet1!_ftnref9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2018-10-10T06:23:24Z</dcterms:modified>
</cp:coreProperties>
</file>